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01648265\Dropbox\Publications\2018\5_Mplus_Longitudinal_Book\Chapter_4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H10" i="1"/>
  <c r="I9" i="1"/>
  <c r="H9" i="1"/>
  <c r="J9" i="1" s="1"/>
  <c r="I8" i="1"/>
  <c r="H8" i="1"/>
  <c r="J7" i="1"/>
  <c r="I7" i="1"/>
  <c r="H7" i="1"/>
  <c r="I6" i="1"/>
  <c r="J6" i="1" s="1"/>
  <c r="H6" i="1"/>
  <c r="I5" i="1"/>
  <c r="H5" i="1"/>
  <c r="J10" i="1" l="1"/>
  <c r="J8" i="1"/>
  <c r="J5" i="1"/>
</calcChain>
</file>

<file path=xl/sharedStrings.xml><?xml version="1.0" encoding="utf-8"?>
<sst xmlns="http://schemas.openxmlformats.org/spreadsheetml/2006/main" count="13" uniqueCount="13">
  <si>
    <t>df diff</t>
  </si>
  <si>
    <t>chi^2</t>
  </si>
  <si>
    <t>df</t>
  </si>
  <si>
    <t>Model</t>
  </si>
  <si>
    <t>chi^2-diff</t>
  </si>
  <si>
    <t>chi^2-diff p value</t>
  </si>
  <si>
    <t>Configural ME</t>
  </si>
  <si>
    <t>Weak ME</t>
  </si>
  <si>
    <t>Strong ME</t>
  </si>
  <si>
    <t>Strict ME</t>
  </si>
  <si>
    <t>Strict ME, equal LS factor means</t>
  </si>
  <si>
    <t>Strict ME, equal LS factor means and variances</t>
  </si>
  <si>
    <t>Strict ME, equal LS factor means, variances, and covariances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</si>
</sst>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0000000000000000000000"/>
    <numFmt numFmtId="170" formatCode="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2" xfId="0" applyBorder="1"/>
    <xf numFmtId="170" fontId="0" fillId="0" borderId="0" xfId="0" applyNumberFormat="1"/>
    <xf numFmtId="170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J12"/>
  <sheetViews>
    <sheetView tabSelected="1" workbookViewId="0">
      <selection activeCell="H5" sqref="H5:H10"/>
    </sheetView>
  </sheetViews>
  <sheetFormatPr defaultRowHeight="15" x14ac:dyDescent="0.25"/>
  <cols>
    <col min="5" max="5" width="52.85546875" customWidth="1"/>
    <col min="10" max="10" width="33.28515625" bestFit="1" customWidth="1"/>
  </cols>
  <sheetData>
    <row r="3" spans="5:10" x14ac:dyDescent="0.25">
      <c r="E3" s="3" t="s">
        <v>3</v>
      </c>
      <c r="F3" s="3" t="s">
        <v>1</v>
      </c>
      <c r="G3" s="3" t="s">
        <v>2</v>
      </c>
      <c r="H3" s="3" t="s">
        <v>4</v>
      </c>
      <c r="I3" s="3" t="s">
        <v>0</v>
      </c>
      <c r="J3" s="3" t="s">
        <v>5</v>
      </c>
    </row>
    <row r="4" spans="5:10" x14ac:dyDescent="0.25">
      <c r="E4" t="s">
        <v>6</v>
      </c>
      <c r="F4">
        <v>46.807000000000002</v>
      </c>
      <c r="G4">
        <v>48</v>
      </c>
    </row>
    <row r="5" spans="5:10" x14ac:dyDescent="0.25">
      <c r="E5" t="s">
        <v>7</v>
      </c>
      <c r="F5">
        <v>50.19</v>
      </c>
      <c r="G5">
        <v>54</v>
      </c>
      <c r="H5">
        <f>F5-F4</f>
        <v>3.3829999999999956</v>
      </c>
      <c r="I5">
        <f>G5-G4</f>
        <v>6</v>
      </c>
      <c r="J5" s="4">
        <f>_xlfn.CHISQ.DIST.RT(H5,I5)</f>
        <v>0.75946531684200225</v>
      </c>
    </row>
    <row r="6" spans="5:10" x14ac:dyDescent="0.25">
      <c r="E6" t="s">
        <v>8</v>
      </c>
      <c r="F6">
        <v>51.975999999999999</v>
      </c>
      <c r="G6">
        <v>60</v>
      </c>
      <c r="H6">
        <f t="shared" ref="H6:H12" si="0">F6-F5</f>
        <v>1.7860000000000014</v>
      </c>
      <c r="I6">
        <f t="shared" ref="I6:I12" si="1">G6-G5</f>
        <v>6</v>
      </c>
      <c r="J6" s="4">
        <f t="shared" ref="J6:J12" si="2">_xlfn.CHISQ.DIST.RT(H6,I6)</f>
        <v>0.93829075086205038</v>
      </c>
    </row>
    <row r="7" spans="5:10" x14ac:dyDescent="0.25">
      <c r="E7" t="s">
        <v>9</v>
      </c>
      <c r="F7">
        <v>64.003</v>
      </c>
      <c r="G7">
        <v>69</v>
      </c>
      <c r="H7">
        <f t="shared" si="0"/>
        <v>12.027000000000001</v>
      </c>
      <c r="I7">
        <f t="shared" si="1"/>
        <v>9</v>
      </c>
      <c r="J7" s="4">
        <f t="shared" si="2"/>
        <v>0.21179145163828744</v>
      </c>
    </row>
    <row r="8" spans="5:10" x14ac:dyDescent="0.25">
      <c r="E8" t="s">
        <v>10</v>
      </c>
      <c r="F8">
        <v>64.462000000000003</v>
      </c>
      <c r="G8">
        <v>72</v>
      </c>
      <c r="H8">
        <f t="shared" si="0"/>
        <v>0.45900000000000318</v>
      </c>
      <c r="I8">
        <f t="shared" si="1"/>
        <v>3</v>
      </c>
      <c r="J8" s="4">
        <f t="shared" si="2"/>
        <v>0.92780205201632859</v>
      </c>
    </row>
    <row r="9" spans="5:10" x14ac:dyDescent="0.25">
      <c r="E9" t="s">
        <v>11</v>
      </c>
      <c r="F9">
        <v>65.515000000000001</v>
      </c>
      <c r="G9">
        <v>75</v>
      </c>
      <c r="H9">
        <f t="shared" si="0"/>
        <v>1.0529999999999973</v>
      </c>
      <c r="I9">
        <f t="shared" si="1"/>
        <v>3</v>
      </c>
      <c r="J9" s="4">
        <f t="shared" si="2"/>
        <v>0.78843043278538305</v>
      </c>
    </row>
    <row r="10" spans="5:10" x14ac:dyDescent="0.25">
      <c r="E10" s="2" t="s">
        <v>12</v>
      </c>
      <c r="F10" s="2">
        <v>73.539000000000001</v>
      </c>
      <c r="G10" s="2">
        <v>80</v>
      </c>
      <c r="H10" s="2">
        <f t="shared" si="0"/>
        <v>8.0240000000000009</v>
      </c>
      <c r="I10" s="2">
        <f t="shared" si="1"/>
        <v>5</v>
      </c>
      <c r="J10" s="5">
        <f t="shared" si="2"/>
        <v>0.15491789116949004</v>
      </c>
    </row>
    <row r="11" spans="5:10" x14ac:dyDescent="0.25">
      <c r="J11" s="1"/>
    </row>
    <row r="12" spans="5:10" x14ac:dyDescent="0.25">
      <c r="J12" s="1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Utah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Geiser</dc:creator>
  <cp:lastModifiedBy>Christian Geiser</cp:lastModifiedBy>
  <dcterms:created xsi:type="dcterms:W3CDTF">2018-11-16T18:15:10Z</dcterms:created>
  <dcterms:modified xsi:type="dcterms:W3CDTF">2019-01-29T17:00:14Z</dcterms:modified>
</cp:coreProperties>
</file>